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work\ranking gestoras\2016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DEF!$A$2:$O$65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J65" i="1" l="1"/>
  <c r="M65" i="1" l="1"/>
  <c r="K65" i="1"/>
  <c r="L65" i="1"/>
  <c r="B65" i="1"/>
  <c r="C65" i="1"/>
  <c r="E65" i="1"/>
  <c r="N65" i="1"/>
  <c r="F65" i="1"/>
  <c r="I65" i="1"/>
  <c r="G65" i="1"/>
  <c r="D65" i="1"/>
  <c r="H65" i="1"/>
  <c r="O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<sst xmlns="http://schemas.openxmlformats.org/spreadsheetml/2006/main" count="79" uniqueCount="79">
  <si>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</si>
  <si>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</si>
  <si>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</si>
  <si>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</si>
  <si>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</si>
  <si>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</si>
  <si>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</si>
  <si>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</si>
  <si>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</si>
  <si>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</si>
  <si>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</si>
  <si>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</si>
  <si>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</si>
  <si>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</si>
  <si>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</si>
  <si>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</si>
  <si>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</si>
  <si>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</si>
  <si>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</si>
  <si>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</si>
  <si>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</si>
  <si>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</si>
  <si>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</si>
  <si>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</si>
  <si>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</si>
  <si>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</si>
  <si>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</si>
  <si>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</si>
  <si>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</si>
  <si>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</si>
  <si>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</si>
  <si>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</si>
  <si>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</si>
  <si>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</si>
  <si>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</si>
  <si>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</si>
  <si>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</si>
  <si>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</si>
  <si>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</si>
  <si>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</si>
  <si>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</si>
  <si>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</si>
  <si>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</si>
  <si>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</si>
  <si>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</si>
  <si>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</si>
  <si>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</si>
  <si>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</si>
  <si>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</si>
  <si>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</si>
  <si>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</si>
  <si>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</si>
  <si>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</si>
  <si>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</si>
  <si>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</si>
  <si>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</si>
  <si>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</si>
  <si>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</si>
  <si>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CATALUNYACAIXA INVERSIO</t>
  </si>
  <si>
    <t>TOTAL GENERAL</t>
  </si>
  <si>
    <t>Total general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</si>
  <si>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</si>
  <si>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</si>
  <si>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</si>
  <si>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</si>
  <si>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</si>
  <si>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</si>
  <si>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</si>
  <si>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</si>
  <si>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</si>
  <si>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>ATTITUDE GESTION</t>
  </si>
  <si>
    <t xml:space="preserve">ALANTRA AM  </t>
  </si>
  <si>
    <t>ALANTRA WG</t>
  </si>
  <si>
    <t>ANDBANK WM</t>
  </si>
  <si>
    <t>DEUTSCHE AM</t>
  </si>
  <si>
    <t>GRUPO CATALANA OCCIDENTE</t>
  </si>
  <si>
    <t>DEGROOF PETERCAM</t>
  </si>
  <si>
    <t>IMANTIA CAPITAL</t>
  </si>
  <si>
    <r>
      <t xml:space="preserve">noviembre-2016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</si>
</sst>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workbookViewId="0">
      <selection activeCell="H31" sqref="H31"/>
    </sheetView>
  </sheetViews>
  <sheetFormatPr baseColWidth="10" defaultColWidth="11.42578125" defaultRowHeight="13.5" x14ac:dyDescent="0.25"/>
  <cols>
    <col min="1" max="1" width="35.5703125" style="2" bestFit="1" customWidth="1"/>
    <col min="2" max="2" width="10.42578125" style="2" bestFit="1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30.2" customHeight="1" x14ac:dyDescent="0.25">
      <c r="A1" s="26" t="s">
        <v>63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44.45" customHeight="1" x14ac:dyDescent="0.25">
      <c r="A2" s="3" t="s">
        <v>78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5" t="s">
        <v>5</v>
      </c>
      <c r="H2" s="4" t="s">
        <v>6</v>
      </c>
      <c r="I2" s="4" t="s">
        <v>7</v>
      </c>
      <c r="J2" s="5" t="s">
        <v>8</v>
      </c>
      <c r="K2" s="5" t="s">
        <v>9</v>
      </c>
      <c r="L2" s="5" t="s">
        <v>10</v>
      </c>
      <c r="M2" s="4" t="s">
        <v>11</v>
      </c>
      <c r="N2" s="4" t="s">
        <v>12</v>
      </c>
      <c r="O2" s="4" t="s">
        <v>60</v>
      </c>
    </row>
    <row r="3" spans="1:16" x14ac:dyDescent="0.25">
      <c r="A3" s="17" t="s">
        <v>62</v>
      </c>
      <c r="B3" s="8">
        <v>1326996</v>
      </c>
      <c r="C3" s="7">
        <v>-29888</v>
      </c>
      <c r="D3" s="8">
        <v>-140334</v>
      </c>
      <c r="E3" s="8">
        <v>28124</v>
      </c>
      <c r="F3" s="22">
        <v>-1175686</v>
      </c>
      <c r="G3" s="8">
        <v>-421004</v>
      </c>
      <c r="H3" s="8">
        <v>-57472</v>
      </c>
      <c r="I3" s="8">
        <v>-362677</v>
      </c>
      <c r="J3" s="8">
        <v>4647968</v>
      </c>
      <c r="K3" s="8">
        <v>30627</v>
      </c>
      <c r="L3" s="23">
        <v>-77241</v>
      </c>
      <c r="M3" s="8">
        <v>-101592</v>
      </c>
      <c r="N3" s="25">
        <v>-163</v>
      </c>
      <c r="O3" s="19">
        <v>3667658</v>
      </c>
      <c r="P3" s="6"/>
    </row>
    <row r="4" spans="1:16" x14ac:dyDescent="0.25">
      <c r="A4" s="16" t="s">
        <v>19</v>
      </c>
      <c r="B4" s="10">
        <v>0</v>
      </c>
      <c r="C4" s="9">
        <v>415495</v>
      </c>
      <c r="D4" s="10">
        <v>255657</v>
      </c>
      <c r="E4" s="10">
        <v>159179</v>
      </c>
      <c r="F4" s="20">
        <v>129810</v>
      </c>
      <c r="G4" s="10">
        <v>-22828</v>
      </c>
      <c r="H4" s="10">
        <v>-19361</v>
      </c>
      <c r="I4" s="10">
        <v>209870</v>
      </c>
      <c r="J4" s="10">
        <v>47337</v>
      </c>
      <c r="K4" s="10">
        <v>61938</v>
      </c>
      <c r="L4" s="21">
        <v>89118</v>
      </c>
      <c r="M4" s="10">
        <v>137616</v>
      </c>
      <c r="N4" s="24">
        <v>0</v>
      </c>
      <c r="O4" s="18">
        <v>1463831</v>
      </c>
      <c r="P4" s="6"/>
    </row>
    <row r="5" spans="1:16" x14ac:dyDescent="0.25">
      <c r="A5" s="17" t="s">
        <v>14</v>
      </c>
      <c r="B5" s="8">
        <v>0</v>
      </c>
      <c r="C5" s="7">
        <v>392006</v>
      </c>
      <c r="D5" s="8">
        <v>-93198</v>
      </c>
      <c r="E5" s="8">
        <v>86290</v>
      </c>
      <c r="F5" s="22">
        <v>-126389</v>
      </c>
      <c r="G5" s="8">
        <v>-32127</v>
      </c>
      <c r="H5" s="8">
        <v>-26157</v>
      </c>
      <c r="I5" s="8">
        <v>-24339</v>
      </c>
      <c r="J5" s="8">
        <v>0</v>
      </c>
      <c r="K5" s="8">
        <v>43740</v>
      </c>
      <c r="L5" s="23">
        <v>121928</v>
      </c>
      <c r="M5" s="8">
        <v>631544</v>
      </c>
      <c r="N5" s="25">
        <v>-7264</v>
      </c>
      <c r="O5" s="19">
        <v>966034</v>
      </c>
      <c r="P5" s="6"/>
    </row>
    <row r="6" spans="1:16" x14ac:dyDescent="0.25">
      <c r="A6" s="16" t="s">
        <v>17</v>
      </c>
      <c r="B6" s="10">
        <v>7346</v>
      </c>
      <c r="C6" s="9">
        <v>798</v>
      </c>
      <c r="D6" s="10">
        <v>-889</v>
      </c>
      <c r="E6" s="10">
        <v>-2623</v>
      </c>
      <c r="F6" s="20">
        <v>61681</v>
      </c>
      <c r="G6" s="10">
        <v>-36427</v>
      </c>
      <c r="H6" s="10">
        <v>-3243</v>
      </c>
      <c r="I6" s="10">
        <v>-12168</v>
      </c>
      <c r="J6" s="10">
        <v>8060</v>
      </c>
      <c r="K6" s="10">
        <v>794</v>
      </c>
      <c r="L6" s="21">
        <v>173594</v>
      </c>
      <c r="M6" s="10">
        <v>682527</v>
      </c>
      <c r="N6" s="24">
        <v>0</v>
      </c>
      <c r="O6" s="18">
        <v>879450</v>
      </c>
      <c r="P6" s="6"/>
    </row>
    <row r="7" spans="1:16" x14ac:dyDescent="0.25">
      <c r="A7" s="17" t="s">
        <v>13</v>
      </c>
      <c r="B7" s="8">
        <v>-112056</v>
      </c>
      <c r="C7" s="7">
        <v>1047039</v>
      </c>
      <c r="D7" s="8">
        <v>24113</v>
      </c>
      <c r="E7" s="8">
        <v>96041</v>
      </c>
      <c r="F7" s="22">
        <v>-1270759</v>
      </c>
      <c r="G7" s="8">
        <v>-488062</v>
      </c>
      <c r="H7" s="8">
        <v>-151166</v>
      </c>
      <c r="I7" s="8">
        <v>-173447</v>
      </c>
      <c r="J7" s="8">
        <v>-150644</v>
      </c>
      <c r="K7" s="8">
        <v>160049</v>
      </c>
      <c r="L7" s="23">
        <v>-48444</v>
      </c>
      <c r="M7" s="8">
        <v>1882292</v>
      </c>
      <c r="N7" s="25">
        <v>-4050</v>
      </c>
      <c r="O7" s="19">
        <v>810906</v>
      </c>
      <c r="P7" s="6"/>
    </row>
    <row r="8" spans="1:16" x14ac:dyDescent="0.25">
      <c r="A8" s="16" t="s">
        <v>61</v>
      </c>
      <c r="B8" s="10">
        <v>0</v>
      </c>
      <c r="C8" s="9">
        <v>0</v>
      </c>
      <c r="D8" s="10">
        <v>0</v>
      </c>
      <c r="E8" s="10">
        <v>0</v>
      </c>
      <c r="F8" s="20">
        <v>87251</v>
      </c>
      <c r="G8" s="10">
        <v>0</v>
      </c>
      <c r="H8" s="10">
        <v>67190</v>
      </c>
      <c r="I8" s="10">
        <v>647354</v>
      </c>
      <c r="J8" s="10">
        <v>0</v>
      </c>
      <c r="K8" s="10">
        <v>0</v>
      </c>
      <c r="L8" s="21">
        <v>0</v>
      </c>
      <c r="M8" s="10">
        <v>0</v>
      </c>
      <c r="N8" s="24">
        <v>0</v>
      </c>
      <c r="O8" s="18">
        <v>801795</v>
      </c>
      <c r="P8" s="6"/>
    </row>
    <row r="9" spans="1:16" x14ac:dyDescent="0.25">
      <c r="A9" s="17" t="s">
        <v>21</v>
      </c>
      <c r="B9" s="8">
        <v>86710</v>
      </c>
      <c r="C9" s="7">
        <v>476813</v>
      </c>
      <c r="D9" s="8">
        <v>10900</v>
      </c>
      <c r="E9" s="8">
        <v>-2457</v>
      </c>
      <c r="F9" s="22">
        <v>132751</v>
      </c>
      <c r="G9" s="8">
        <v>-1489</v>
      </c>
      <c r="H9" s="8">
        <v>-1285</v>
      </c>
      <c r="I9" s="8">
        <v>8596</v>
      </c>
      <c r="J9" s="8">
        <v>23719</v>
      </c>
      <c r="K9" s="8">
        <v>-1287</v>
      </c>
      <c r="L9" s="23">
        <v>21820</v>
      </c>
      <c r="M9" s="8">
        <v>19013</v>
      </c>
      <c r="N9" s="25">
        <v>1202</v>
      </c>
      <c r="O9" s="19">
        <v>775006</v>
      </c>
      <c r="P9" s="6"/>
    </row>
    <row r="10" spans="1:16" x14ac:dyDescent="0.25">
      <c r="A10" s="16" t="s">
        <v>15</v>
      </c>
      <c r="B10" s="10">
        <v>132887</v>
      </c>
      <c r="C10" s="9">
        <v>-685453</v>
      </c>
      <c r="D10" s="10">
        <v>-335284</v>
      </c>
      <c r="E10" s="10">
        <v>2613860</v>
      </c>
      <c r="F10" s="20">
        <v>-799</v>
      </c>
      <c r="G10" s="10">
        <v>-556373</v>
      </c>
      <c r="H10" s="10">
        <v>-29073</v>
      </c>
      <c r="I10" s="10">
        <v>-237987</v>
      </c>
      <c r="J10" s="10">
        <v>440259</v>
      </c>
      <c r="K10" s="10">
        <v>-47553</v>
      </c>
      <c r="L10" s="21">
        <v>376002</v>
      </c>
      <c r="M10" s="10">
        <v>-912468</v>
      </c>
      <c r="N10" s="24">
        <v>0</v>
      </c>
      <c r="O10" s="18">
        <v>758018</v>
      </c>
      <c r="P10" s="6"/>
    </row>
    <row r="11" spans="1:16" x14ac:dyDescent="0.25">
      <c r="A11" s="17" t="s">
        <v>67</v>
      </c>
      <c r="B11" s="8">
        <v>0</v>
      </c>
      <c r="C11" s="7">
        <v>130916</v>
      </c>
      <c r="D11" s="8">
        <v>0</v>
      </c>
      <c r="E11" s="8">
        <v>270225</v>
      </c>
      <c r="F11" s="22">
        <v>117434</v>
      </c>
      <c r="G11" s="8">
        <v>0</v>
      </c>
      <c r="H11" s="8">
        <v>1613</v>
      </c>
      <c r="I11" s="8">
        <v>14451</v>
      </c>
      <c r="J11" s="8">
        <v>0</v>
      </c>
      <c r="K11" s="8">
        <v>0</v>
      </c>
      <c r="L11" s="23">
        <v>16803</v>
      </c>
      <c r="M11" s="8">
        <v>0</v>
      </c>
      <c r="N11" s="25">
        <v>0</v>
      </c>
      <c r="O11" s="19">
        <v>551442</v>
      </c>
      <c r="P11" s="6"/>
    </row>
    <row r="12" spans="1:16" x14ac:dyDescent="0.25">
      <c r="A12" s="16" t="s">
        <v>57</v>
      </c>
      <c r="B12" s="10">
        <v>-128663</v>
      </c>
      <c r="C12" s="9">
        <v>317</v>
      </c>
      <c r="D12" s="10">
        <v>37275</v>
      </c>
      <c r="E12" s="10">
        <v>0</v>
      </c>
      <c r="F12" s="20">
        <v>30360</v>
      </c>
      <c r="G12" s="10">
        <v>8694</v>
      </c>
      <c r="H12" s="10">
        <v>1472</v>
      </c>
      <c r="I12" s="10">
        <v>11095</v>
      </c>
      <c r="J12" s="10">
        <v>185192</v>
      </c>
      <c r="K12" s="10">
        <v>-3101</v>
      </c>
      <c r="L12" s="21">
        <v>122704</v>
      </c>
      <c r="M12" s="10">
        <v>285220</v>
      </c>
      <c r="N12" s="24">
        <v>0</v>
      </c>
      <c r="O12" s="18">
        <v>550565</v>
      </c>
      <c r="P12" s="6"/>
    </row>
    <row r="13" spans="1:16" x14ac:dyDescent="0.25">
      <c r="A13" s="17" t="s">
        <v>16</v>
      </c>
      <c r="B13" s="8">
        <v>-4791</v>
      </c>
      <c r="C13" s="7">
        <v>195229</v>
      </c>
      <c r="D13" s="8">
        <v>-103543</v>
      </c>
      <c r="E13" s="8">
        <v>0</v>
      </c>
      <c r="F13" s="22">
        <v>-30411</v>
      </c>
      <c r="G13" s="8">
        <v>-9910</v>
      </c>
      <c r="H13" s="8">
        <v>-22013</v>
      </c>
      <c r="I13" s="8">
        <v>46939</v>
      </c>
      <c r="J13" s="8">
        <v>21005</v>
      </c>
      <c r="K13" s="8">
        <v>130702</v>
      </c>
      <c r="L13" s="23">
        <v>10536</v>
      </c>
      <c r="M13" s="8">
        <v>229855</v>
      </c>
      <c r="N13" s="25">
        <v>0</v>
      </c>
      <c r="O13" s="19">
        <v>463598</v>
      </c>
      <c r="P13" s="6"/>
    </row>
    <row r="14" spans="1:16" x14ac:dyDescent="0.25">
      <c r="A14" s="16" t="s">
        <v>25</v>
      </c>
      <c r="B14" s="10">
        <v>62071</v>
      </c>
      <c r="C14" s="9">
        <v>323815</v>
      </c>
      <c r="D14" s="10">
        <v>-19397</v>
      </c>
      <c r="E14" s="10">
        <v>0</v>
      </c>
      <c r="F14" s="20">
        <v>21310</v>
      </c>
      <c r="G14" s="10">
        <v>5210</v>
      </c>
      <c r="H14" s="10">
        <v>0</v>
      </c>
      <c r="I14" s="10">
        <v>9121</v>
      </c>
      <c r="J14" s="10">
        <v>0</v>
      </c>
      <c r="K14" s="10">
        <v>72</v>
      </c>
      <c r="L14" s="21">
        <v>35110</v>
      </c>
      <c r="M14" s="10">
        <v>-2281</v>
      </c>
      <c r="N14" s="24">
        <v>-1133</v>
      </c>
      <c r="O14" s="18">
        <v>433898</v>
      </c>
      <c r="P14" s="6"/>
    </row>
    <row r="15" spans="1:16" x14ac:dyDescent="0.25">
      <c r="A15" s="17" t="s">
        <v>66</v>
      </c>
      <c r="B15" s="8">
        <v>711</v>
      </c>
      <c r="C15" s="7">
        <v>0</v>
      </c>
      <c r="D15" s="8">
        <v>146760</v>
      </c>
      <c r="E15" s="8">
        <v>48118</v>
      </c>
      <c r="F15" s="22">
        <v>0</v>
      </c>
      <c r="G15" s="8">
        <v>58337</v>
      </c>
      <c r="H15" s="8">
        <v>0</v>
      </c>
      <c r="I15" s="8">
        <v>-5979</v>
      </c>
      <c r="J15" s="8">
        <v>45148</v>
      </c>
      <c r="K15" s="8">
        <v>53692</v>
      </c>
      <c r="L15" s="23">
        <v>0</v>
      </c>
      <c r="M15" s="8">
        <v>0</v>
      </c>
      <c r="N15" s="25">
        <v>0</v>
      </c>
      <c r="O15" s="19">
        <v>346787</v>
      </c>
      <c r="P15" s="6"/>
    </row>
    <row r="16" spans="1:16" x14ac:dyDescent="0.25">
      <c r="A16" s="16" t="s">
        <v>32</v>
      </c>
      <c r="B16" s="10">
        <v>0</v>
      </c>
      <c r="C16" s="9">
        <v>-59350</v>
      </c>
      <c r="D16" s="10">
        <v>55120</v>
      </c>
      <c r="E16" s="10">
        <v>0</v>
      </c>
      <c r="F16" s="20">
        <v>0</v>
      </c>
      <c r="G16" s="10">
        <v>37274</v>
      </c>
      <c r="H16" s="10">
        <v>18532</v>
      </c>
      <c r="I16" s="10">
        <v>46825</v>
      </c>
      <c r="J16" s="10">
        <v>0</v>
      </c>
      <c r="K16" s="10">
        <v>0</v>
      </c>
      <c r="L16" s="21">
        <v>176106</v>
      </c>
      <c r="M16" s="10">
        <v>0</v>
      </c>
      <c r="N16" s="24">
        <v>0</v>
      </c>
      <c r="O16" s="18">
        <v>274507</v>
      </c>
      <c r="P16" s="6"/>
    </row>
    <row r="17" spans="1:16" x14ac:dyDescent="0.25">
      <c r="A17" s="17" t="s">
        <v>69</v>
      </c>
      <c r="B17" s="8">
        <v>-25670</v>
      </c>
      <c r="C17" s="7">
        <v>98529</v>
      </c>
      <c r="D17" s="8">
        <v>-23300</v>
      </c>
      <c r="E17" s="8">
        <v>0</v>
      </c>
      <c r="F17" s="22">
        <v>64923</v>
      </c>
      <c r="G17" s="8">
        <v>-3586</v>
      </c>
      <c r="H17" s="8">
        <v>-140</v>
      </c>
      <c r="I17" s="8">
        <v>-3784</v>
      </c>
      <c r="J17" s="8">
        <v>-310</v>
      </c>
      <c r="K17" s="8">
        <v>12070</v>
      </c>
      <c r="L17" s="23">
        <v>13904</v>
      </c>
      <c r="M17" s="8">
        <v>136211</v>
      </c>
      <c r="N17" s="25">
        <v>0</v>
      </c>
      <c r="O17" s="19">
        <v>268847</v>
      </c>
      <c r="P17" s="6"/>
    </row>
    <row r="18" spans="1:16" x14ac:dyDescent="0.25">
      <c r="A18" s="16" t="s">
        <v>22</v>
      </c>
      <c r="B18" s="10">
        <v>-3037</v>
      </c>
      <c r="C18" s="9">
        <v>-11540</v>
      </c>
      <c r="D18" s="10">
        <v>-31656</v>
      </c>
      <c r="E18" s="10">
        <v>24006</v>
      </c>
      <c r="F18" s="20">
        <v>144353</v>
      </c>
      <c r="G18" s="10">
        <v>5982</v>
      </c>
      <c r="H18" s="10">
        <v>13027</v>
      </c>
      <c r="I18" s="10">
        <v>-6419</v>
      </c>
      <c r="J18" s="10">
        <v>0</v>
      </c>
      <c r="K18" s="10">
        <v>0</v>
      </c>
      <c r="L18" s="21">
        <v>-779</v>
      </c>
      <c r="M18" s="10">
        <v>116891</v>
      </c>
      <c r="N18" s="24">
        <v>0</v>
      </c>
      <c r="O18" s="18">
        <v>250828</v>
      </c>
      <c r="P18" s="6"/>
    </row>
    <row r="19" spans="1:16" x14ac:dyDescent="0.25">
      <c r="A19" s="17" t="s">
        <v>28</v>
      </c>
      <c r="B19" s="8">
        <v>0</v>
      </c>
      <c r="C19" s="7">
        <v>225597</v>
      </c>
      <c r="D19" s="8">
        <v>0</v>
      </c>
      <c r="E19" s="8">
        <v>-45297</v>
      </c>
      <c r="F19" s="22">
        <v>-23467</v>
      </c>
      <c r="G19" s="8">
        <v>-5806</v>
      </c>
      <c r="H19" s="8">
        <v>-15387</v>
      </c>
      <c r="I19" s="8">
        <v>-1691</v>
      </c>
      <c r="J19" s="8">
        <v>0</v>
      </c>
      <c r="K19" s="8">
        <v>59545</v>
      </c>
      <c r="L19" s="23">
        <v>-3340</v>
      </c>
      <c r="M19" s="8">
        <v>0</v>
      </c>
      <c r="N19" s="25">
        <v>0</v>
      </c>
      <c r="O19" s="19">
        <v>190154</v>
      </c>
      <c r="P19" s="6"/>
    </row>
    <row r="20" spans="1:16" x14ac:dyDescent="0.25">
      <c r="A20" s="16" t="s">
        <v>34</v>
      </c>
      <c r="B20" s="10">
        <v>0</v>
      </c>
      <c r="C20" s="9">
        <v>0</v>
      </c>
      <c r="D20" s="10">
        <v>63415</v>
      </c>
      <c r="E20" s="10">
        <v>0</v>
      </c>
      <c r="F20" s="20">
        <v>0</v>
      </c>
      <c r="G20" s="10">
        <v>0</v>
      </c>
      <c r="H20" s="10">
        <v>73173</v>
      </c>
      <c r="I20" s="10">
        <v>2814</v>
      </c>
      <c r="J20" s="10">
        <v>0</v>
      </c>
      <c r="K20" s="10">
        <v>-1414</v>
      </c>
      <c r="L20" s="21">
        <v>0</v>
      </c>
      <c r="M20" s="10">
        <v>0</v>
      </c>
      <c r="N20" s="24">
        <v>0</v>
      </c>
      <c r="O20" s="18">
        <v>137988</v>
      </c>
      <c r="P20" s="6"/>
    </row>
    <row r="21" spans="1:16" x14ac:dyDescent="0.25">
      <c r="A21" s="17" t="s">
        <v>31</v>
      </c>
      <c r="B21" s="8">
        <v>0</v>
      </c>
      <c r="C21" s="7">
        <v>55350</v>
      </c>
      <c r="D21" s="8">
        <v>10221</v>
      </c>
      <c r="E21" s="8">
        <v>28174</v>
      </c>
      <c r="F21" s="22">
        <v>33682</v>
      </c>
      <c r="G21" s="8">
        <v>6072</v>
      </c>
      <c r="H21" s="8">
        <v>221</v>
      </c>
      <c r="I21" s="8">
        <v>55513</v>
      </c>
      <c r="J21" s="8">
        <v>-6707</v>
      </c>
      <c r="K21" s="8">
        <v>-452</v>
      </c>
      <c r="L21" s="23">
        <v>0</v>
      </c>
      <c r="M21" s="8">
        <v>-47734</v>
      </c>
      <c r="N21" s="25">
        <v>0</v>
      </c>
      <c r="O21" s="19">
        <v>134340</v>
      </c>
      <c r="P21" s="6"/>
    </row>
    <row r="22" spans="1:16" x14ac:dyDescent="0.25">
      <c r="A22" s="16" t="s">
        <v>54</v>
      </c>
      <c r="B22" s="10">
        <v>0</v>
      </c>
      <c r="C22" s="9">
        <v>-14009</v>
      </c>
      <c r="D22" s="10">
        <v>0</v>
      </c>
      <c r="E22" s="10">
        <v>0</v>
      </c>
      <c r="F22" s="20">
        <v>-95</v>
      </c>
      <c r="G22" s="10">
        <v>-104</v>
      </c>
      <c r="H22" s="10">
        <v>-41030</v>
      </c>
      <c r="I22" s="10">
        <v>-9501</v>
      </c>
      <c r="J22" s="10">
        <v>193919</v>
      </c>
      <c r="K22" s="10">
        <v>-2245</v>
      </c>
      <c r="L22" s="21">
        <v>-10</v>
      </c>
      <c r="M22" s="10">
        <v>0</v>
      </c>
      <c r="N22" s="24">
        <v>0</v>
      </c>
      <c r="O22" s="18">
        <v>126925</v>
      </c>
      <c r="P22" s="6"/>
    </row>
    <row r="23" spans="1:16" x14ac:dyDescent="0.25">
      <c r="A23" s="17" t="s">
        <v>29</v>
      </c>
      <c r="B23" s="8">
        <v>0</v>
      </c>
      <c r="C23" s="7">
        <v>56788</v>
      </c>
      <c r="D23" s="8">
        <v>-638</v>
      </c>
      <c r="E23" s="8">
        <v>0</v>
      </c>
      <c r="F23" s="22">
        <v>-869</v>
      </c>
      <c r="G23" s="8">
        <v>8850</v>
      </c>
      <c r="H23" s="8">
        <v>3596</v>
      </c>
      <c r="I23" s="8">
        <v>16881</v>
      </c>
      <c r="J23" s="8">
        <v>0</v>
      </c>
      <c r="K23" s="8">
        <v>0</v>
      </c>
      <c r="L23" s="23">
        <v>15423</v>
      </c>
      <c r="M23" s="8">
        <v>0</v>
      </c>
      <c r="N23" s="25">
        <v>0</v>
      </c>
      <c r="O23" s="19">
        <v>100031</v>
      </c>
      <c r="P23" s="6"/>
    </row>
    <row r="24" spans="1:16" x14ac:dyDescent="0.25">
      <c r="A24" s="16" t="s">
        <v>58</v>
      </c>
      <c r="B24" s="10">
        <v>4072</v>
      </c>
      <c r="C24" s="9">
        <v>-10757</v>
      </c>
      <c r="D24" s="10">
        <v>1548</v>
      </c>
      <c r="E24" s="10">
        <v>-503</v>
      </c>
      <c r="F24" s="20">
        <v>-7220</v>
      </c>
      <c r="G24" s="10">
        <v>-651</v>
      </c>
      <c r="H24" s="10">
        <v>1037</v>
      </c>
      <c r="I24" s="10">
        <v>-7160</v>
      </c>
      <c r="J24" s="10">
        <v>115674</v>
      </c>
      <c r="K24" s="10">
        <v>0</v>
      </c>
      <c r="L24" s="21">
        <v>0</v>
      </c>
      <c r="M24" s="10">
        <v>-2603</v>
      </c>
      <c r="N24" s="24">
        <v>0</v>
      </c>
      <c r="O24" s="18">
        <v>93437</v>
      </c>
      <c r="P24" s="6"/>
    </row>
    <row r="25" spans="1:16" x14ac:dyDescent="0.25">
      <c r="A25" s="17" t="s">
        <v>39</v>
      </c>
      <c r="B25" s="8">
        <v>0</v>
      </c>
      <c r="C25" s="7">
        <v>0</v>
      </c>
      <c r="D25" s="8">
        <v>-1475</v>
      </c>
      <c r="E25" s="8">
        <v>0</v>
      </c>
      <c r="F25" s="22">
        <v>-158</v>
      </c>
      <c r="G25" s="8">
        <v>0</v>
      </c>
      <c r="H25" s="8">
        <v>20171</v>
      </c>
      <c r="I25" s="8">
        <v>0</v>
      </c>
      <c r="J25" s="8">
        <v>0</v>
      </c>
      <c r="K25" s="8">
        <v>58086</v>
      </c>
      <c r="L25" s="23">
        <v>-4582</v>
      </c>
      <c r="M25" s="8">
        <v>0</v>
      </c>
      <c r="N25" s="25">
        <v>0</v>
      </c>
      <c r="O25" s="19">
        <v>72042</v>
      </c>
      <c r="P25" s="6"/>
    </row>
    <row r="26" spans="1:16" x14ac:dyDescent="0.25">
      <c r="A26" s="16" t="s">
        <v>36</v>
      </c>
      <c r="B26" s="10">
        <v>5919</v>
      </c>
      <c r="C26" s="9">
        <v>0</v>
      </c>
      <c r="D26" s="10">
        <v>0</v>
      </c>
      <c r="E26" s="10">
        <v>0</v>
      </c>
      <c r="F26" s="20">
        <v>-2170</v>
      </c>
      <c r="G26" s="10">
        <v>19016</v>
      </c>
      <c r="H26" s="10">
        <v>0</v>
      </c>
      <c r="I26" s="10">
        <v>-4702</v>
      </c>
      <c r="J26" s="10">
        <v>0</v>
      </c>
      <c r="K26" s="10">
        <v>3291</v>
      </c>
      <c r="L26" s="21">
        <v>41055</v>
      </c>
      <c r="M26" s="10">
        <v>0</v>
      </c>
      <c r="N26" s="24">
        <v>0</v>
      </c>
      <c r="O26" s="18">
        <v>62409</v>
      </c>
      <c r="P26" s="6"/>
    </row>
    <row r="27" spans="1:16" x14ac:dyDescent="0.25">
      <c r="A27" s="17" t="s">
        <v>73</v>
      </c>
      <c r="B27" s="8">
        <v>0</v>
      </c>
      <c r="C27" s="7">
        <v>0</v>
      </c>
      <c r="D27" s="8">
        <v>0</v>
      </c>
      <c r="E27" s="8">
        <v>0</v>
      </c>
      <c r="F27" s="22">
        <v>48993</v>
      </c>
      <c r="G27" s="8">
        <v>9506</v>
      </c>
      <c r="H27" s="8">
        <v>0</v>
      </c>
      <c r="I27" s="8">
        <v>-260</v>
      </c>
      <c r="J27" s="8">
        <v>0</v>
      </c>
      <c r="K27" s="8">
        <v>5489</v>
      </c>
      <c r="L27" s="23">
        <v>-1615</v>
      </c>
      <c r="M27" s="8">
        <v>0</v>
      </c>
      <c r="N27" s="25">
        <v>0</v>
      </c>
      <c r="O27" s="19">
        <v>62113</v>
      </c>
      <c r="P27" s="6"/>
    </row>
    <row r="28" spans="1:16" x14ac:dyDescent="0.25">
      <c r="A28" s="16" t="s">
        <v>30</v>
      </c>
      <c r="B28" s="10">
        <v>0</v>
      </c>
      <c r="C28" s="9">
        <v>0</v>
      </c>
      <c r="D28" s="10">
        <v>0</v>
      </c>
      <c r="E28" s="10">
        <v>420</v>
      </c>
      <c r="F28" s="20">
        <v>660</v>
      </c>
      <c r="G28" s="10">
        <v>21746</v>
      </c>
      <c r="H28" s="10">
        <v>1854</v>
      </c>
      <c r="I28" s="10">
        <v>37179</v>
      </c>
      <c r="J28" s="10">
        <v>426</v>
      </c>
      <c r="K28" s="10">
        <v>17607</v>
      </c>
      <c r="L28" s="21">
        <v>-18352</v>
      </c>
      <c r="M28" s="10">
        <v>0</v>
      </c>
      <c r="N28" s="24">
        <v>0</v>
      </c>
      <c r="O28" s="18">
        <v>61540</v>
      </c>
      <c r="P28" s="6"/>
    </row>
    <row r="29" spans="1:16" x14ac:dyDescent="0.25">
      <c r="A29" s="17" t="s">
        <v>18</v>
      </c>
      <c r="B29" s="8">
        <v>-160845</v>
      </c>
      <c r="C29" s="7">
        <v>-176465</v>
      </c>
      <c r="D29" s="8">
        <v>61495</v>
      </c>
      <c r="E29" s="8">
        <v>0</v>
      </c>
      <c r="F29" s="22">
        <v>227335</v>
      </c>
      <c r="G29" s="8">
        <v>72037</v>
      </c>
      <c r="H29" s="8">
        <v>-59644</v>
      </c>
      <c r="I29" s="8">
        <v>107096</v>
      </c>
      <c r="J29" s="8">
        <v>-1782</v>
      </c>
      <c r="K29" s="8">
        <v>11117</v>
      </c>
      <c r="L29" s="23">
        <v>-5817</v>
      </c>
      <c r="M29" s="8">
        <v>-14565</v>
      </c>
      <c r="N29" s="25">
        <v>0</v>
      </c>
      <c r="O29" s="19">
        <v>59962</v>
      </c>
      <c r="P29" s="6"/>
    </row>
    <row r="30" spans="1:16" x14ac:dyDescent="0.25">
      <c r="A30" s="16" t="s">
        <v>35</v>
      </c>
      <c r="B30" s="10">
        <v>-5442</v>
      </c>
      <c r="C30" s="9">
        <v>46964</v>
      </c>
      <c r="D30" s="10">
        <v>220</v>
      </c>
      <c r="E30" s="10">
        <v>0</v>
      </c>
      <c r="F30" s="20">
        <v>23346</v>
      </c>
      <c r="G30" s="10">
        <v>7713</v>
      </c>
      <c r="H30" s="10">
        <v>-5720</v>
      </c>
      <c r="I30" s="10">
        <v>-3806</v>
      </c>
      <c r="J30" s="10">
        <v>0</v>
      </c>
      <c r="K30" s="10">
        <v>1036</v>
      </c>
      <c r="L30" s="21">
        <v>0</v>
      </c>
      <c r="M30" s="10">
        <v>-9232</v>
      </c>
      <c r="N30" s="24">
        <v>0</v>
      </c>
      <c r="O30" s="18">
        <v>55079</v>
      </c>
      <c r="P30" s="6"/>
    </row>
    <row r="31" spans="1:16" x14ac:dyDescent="0.25">
      <c r="A31" s="17" t="s">
        <v>38</v>
      </c>
      <c r="B31" s="8">
        <v>0</v>
      </c>
      <c r="C31" s="7">
        <v>0</v>
      </c>
      <c r="D31" s="8">
        <v>0</v>
      </c>
      <c r="E31" s="8">
        <v>0</v>
      </c>
      <c r="F31" s="22">
        <v>0</v>
      </c>
      <c r="G31" s="8">
        <v>0</v>
      </c>
      <c r="H31" s="8">
        <v>6726</v>
      </c>
      <c r="I31" s="8">
        <v>8395</v>
      </c>
      <c r="J31" s="8">
        <v>0</v>
      </c>
      <c r="K31" s="8">
        <v>16705</v>
      </c>
      <c r="L31" s="23">
        <v>0</v>
      </c>
      <c r="M31" s="8">
        <v>0</v>
      </c>
      <c r="N31" s="25">
        <v>0</v>
      </c>
      <c r="O31" s="19">
        <v>31826</v>
      </c>
      <c r="P31" s="6"/>
    </row>
    <row r="32" spans="1:16" x14ac:dyDescent="0.25">
      <c r="A32" s="16" t="s">
        <v>76</v>
      </c>
      <c r="B32" s="10">
        <v>0</v>
      </c>
      <c r="C32" s="9">
        <v>24857</v>
      </c>
      <c r="D32" s="10">
        <v>-3077</v>
      </c>
      <c r="E32" s="10">
        <v>0</v>
      </c>
      <c r="F32" s="20">
        <v>0</v>
      </c>
      <c r="G32" s="10">
        <v>50</v>
      </c>
      <c r="H32" s="10">
        <v>-1601</v>
      </c>
      <c r="I32" s="10">
        <v>3771</v>
      </c>
      <c r="J32" s="10">
        <v>0</v>
      </c>
      <c r="K32" s="10">
        <v>1899</v>
      </c>
      <c r="L32" s="21">
        <v>0</v>
      </c>
      <c r="M32" s="10">
        <v>0</v>
      </c>
      <c r="N32" s="24">
        <v>0</v>
      </c>
      <c r="O32" s="18">
        <v>25899</v>
      </c>
      <c r="P32" s="6"/>
    </row>
    <row r="33" spans="1:16" x14ac:dyDescent="0.25">
      <c r="A33" s="17" t="s">
        <v>48</v>
      </c>
      <c r="B33" s="8">
        <v>0</v>
      </c>
      <c r="C33" s="7">
        <v>432</v>
      </c>
      <c r="D33" s="8">
        <v>0</v>
      </c>
      <c r="E33" s="8">
        <v>0</v>
      </c>
      <c r="F33" s="22">
        <v>0</v>
      </c>
      <c r="G33" s="8">
        <v>22069</v>
      </c>
      <c r="H33" s="8">
        <v>0</v>
      </c>
      <c r="I33" s="8">
        <v>445</v>
      </c>
      <c r="J33" s="8">
        <v>0</v>
      </c>
      <c r="K33" s="8">
        <v>0</v>
      </c>
      <c r="L33" s="23">
        <v>0</v>
      </c>
      <c r="M33" s="8">
        <v>0</v>
      </c>
      <c r="N33" s="25">
        <v>0</v>
      </c>
      <c r="O33" s="19">
        <v>22946</v>
      </c>
      <c r="P33" s="6"/>
    </row>
    <row r="34" spans="1:16" x14ac:dyDescent="0.25">
      <c r="A34" s="16" t="s">
        <v>71</v>
      </c>
      <c r="B34" s="10">
        <v>0</v>
      </c>
      <c r="C34" s="9">
        <v>0</v>
      </c>
      <c r="D34" s="10">
        <v>0</v>
      </c>
      <c r="E34" s="10">
        <v>0</v>
      </c>
      <c r="F34" s="2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21">
        <v>0</v>
      </c>
      <c r="M34" s="10">
        <v>0</v>
      </c>
      <c r="N34" s="24">
        <v>16881</v>
      </c>
      <c r="O34" s="18">
        <v>16881</v>
      </c>
      <c r="P34" s="6"/>
    </row>
    <row r="35" spans="1:16" x14ac:dyDescent="0.25">
      <c r="A35" s="17" t="s">
        <v>45</v>
      </c>
      <c r="B35" s="8">
        <v>0</v>
      </c>
      <c r="C35" s="7">
        <v>10777</v>
      </c>
      <c r="D35" s="8">
        <v>0</v>
      </c>
      <c r="E35" s="8">
        <v>0</v>
      </c>
      <c r="F35" s="22">
        <v>0</v>
      </c>
      <c r="G35" s="8">
        <v>0</v>
      </c>
      <c r="H35" s="8">
        <v>0</v>
      </c>
      <c r="I35" s="8">
        <v>-3855</v>
      </c>
      <c r="J35" s="8">
        <v>0</v>
      </c>
      <c r="K35" s="8">
        <v>0</v>
      </c>
      <c r="L35" s="23">
        <v>9157</v>
      </c>
      <c r="M35" s="8">
        <v>0</v>
      </c>
      <c r="N35" s="25">
        <v>0</v>
      </c>
      <c r="O35" s="19">
        <v>16079</v>
      </c>
      <c r="P35" s="6"/>
    </row>
    <row r="36" spans="1:16" x14ac:dyDescent="0.25">
      <c r="A36" s="16" t="s">
        <v>49</v>
      </c>
      <c r="B36" s="10">
        <v>0</v>
      </c>
      <c r="C36" s="9">
        <v>0</v>
      </c>
      <c r="D36" s="10">
        <v>0</v>
      </c>
      <c r="E36" s="10">
        <v>0</v>
      </c>
      <c r="F36" s="2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21">
        <v>13714</v>
      </c>
      <c r="M36" s="10">
        <v>0</v>
      </c>
      <c r="N36" s="24">
        <v>0</v>
      </c>
      <c r="O36" s="18">
        <v>13714</v>
      </c>
      <c r="P36" s="6"/>
    </row>
    <row r="37" spans="1:16" x14ac:dyDescent="0.25">
      <c r="A37" s="17" t="s">
        <v>52</v>
      </c>
      <c r="B37" s="8">
        <v>0</v>
      </c>
      <c r="C37" s="7">
        <v>0</v>
      </c>
      <c r="D37" s="8">
        <v>1215</v>
      </c>
      <c r="E37" s="8">
        <v>0</v>
      </c>
      <c r="F37" s="22">
        <v>-313</v>
      </c>
      <c r="G37" s="8">
        <v>-2500</v>
      </c>
      <c r="H37" s="8">
        <v>0</v>
      </c>
      <c r="I37" s="8">
        <v>0</v>
      </c>
      <c r="J37" s="8">
        <v>0</v>
      </c>
      <c r="K37" s="8">
        <v>3768</v>
      </c>
      <c r="L37" s="23">
        <v>8740</v>
      </c>
      <c r="M37" s="8">
        <v>0</v>
      </c>
      <c r="N37" s="25">
        <v>0</v>
      </c>
      <c r="O37" s="19">
        <v>10910</v>
      </c>
      <c r="P37" s="6"/>
    </row>
    <row r="38" spans="1:16" x14ac:dyDescent="0.25">
      <c r="A38" s="16" t="s">
        <v>42</v>
      </c>
      <c r="B38" s="10">
        <v>0</v>
      </c>
      <c r="C38" s="9">
        <v>755</v>
      </c>
      <c r="D38" s="10">
        <v>0</v>
      </c>
      <c r="E38" s="10">
        <v>0</v>
      </c>
      <c r="F38" s="20">
        <v>3624</v>
      </c>
      <c r="G38" s="10">
        <v>3365</v>
      </c>
      <c r="H38" s="10">
        <v>0</v>
      </c>
      <c r="I38" s="10">
        <v>2845</v>
      </c>
      <c r="J38" s="10">
        <v>0</v>
      </c>
      <c r="K38" s="10">
        <v>0</v>
      </c>
      <c r="L38" s="21">
        <v>0</v>
      </c>
      <c r="M38" s="10">
        <v>0</v>
      </c>
      <c r="N38" s="24">
        <v>0</v>
      </c>
      <c r="O38" s="18">
        <v>10589</v>
      </c>
      <c r="P38" s="6"/>
    </row>
    <row r="39" spans="1:16" x14ac:dyDescent="0.25">
      <c r="A39" s="17" t="s">
        <v>72</v>
      </c>
      <c r="B39" s="8">
        <v>0</v>
      </c>
      <c r="C39" s="7">
        <v>0</v>
      </c>
      <c r="D39" s="8">
        <v>0</v>
      </c>
      <c r="E39" s="8">
        <v>0</v>
      </c>
      <c r="F39" s="22">
        <v>0</v>
      </c>
      <c r="G39" s="8">
        <v>7781</v>
      </c>
      <c r="H39" s="8">
        <v>0</v>
      </c>
      <c r="I39" s="8">
        <v>0</v>
      </c>
      <c r="J39" s="8">
        <v>0</v>
      </c>
      <c r="K39" s="8">
        <v>0</v>
      </c>
      <c r="L39" s="23">
        <v>0</v>
      </c>
      <c r="M39" s="8">
        <v>0</v>
      </c>
      <c r="N39" s="25">
        <v>0</v>
      </c>
      <c r="O39" s="19">
        <v>7781</v>
      </c>
      <c r="P39" s="6"/>
    </row>
    <row r="40" spans="1:16" x14ac:dyDescent="0.25">
      <c r="A40" s="16" t="s">
        <v>51</v>
      </c>
      <c r="B40" s="10">
        <v>0</v>
      </c>
      <c r="C40" s="9">
        <v>7321</v>
      </c>
      <c r="D40" s="10">
        <v>0</v>
      </c>
      <c r="E40" s="10">
        <v>0</v>
      </c>
      <c r="F40" s="2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176</v>
      </c>
      <c r="L40" s="21">
        <v>0</v>
      </c>
      <c r="M40" s="10">
        <v>0</v>
      </c>
      <c r="N40" s="24">
        <v>0</v>
      </c>
      <c r="O40" s="18">
        <v>7497</v>
      </c>
      <c r="P40" s="6"/>
    </row>
    <row r="41" spans="1:16" x14ac:dyDescent="0.25">
      <c r="A41" s="17" t="s">
        <v>53</v>
      </c>
      <c r="B41" s="8">
        <v>0</v>
      </c>
      <c r="C41" s="7">
        <v>-15100</v>
      </c>
      <c r="D41" s="8">
        <v>4803</v>
      </c>
      <c r="E41" s="8">
        <v>0</v>
      </c>
      <c r="F41" s="22">
        <v>3965</v>
      </c>
      <c r="G41" s="8">
        <v>-2804</v>
      </c>
      <c r="H41" s="8">
        <v>875</v>
      </c>
      <c r="I41" s="8">
        <v>149</v>
      </c>
      <c r="J41" s="8">
        <v>26664</v>
      </c>
      <c r="K41" s="8">
        <v>-9872</v>
      </c>
      <c r="L41" s="23">
        <v>-5494</v>
      </c>
      <c r="M41" s="8">
        <v>0</v>
      </c>
      <c r="N41" s="25">
        <v>0</v>
      </c>
      <c r="O41" s="19">
        <v>3186</v>
      </c>
      <c r="P41" s="6"/>
    </row>
    <row r="42" spans="1:16" x14ac:dyDescent="0.25">
      <c r="A42" s="16" t="s">
        <v>44</v>
      </c>
      <c r="B42" s="10">
        <v>0</v>
      </c>
      <c r="C42" s="9">
        <v>-9417</v>
      </c>
      <c r="D42" s="10">
        <v>0</v>
      </c>
      <c r="E42" s="10">
        <v>0</v>
      </c>
      <c r="F42" s="20">
        <v>1407</v>
      </c>
      <c r="G42" s="10">
        <v>1284</v>
      </c>
      <c r="H42" s="10">
        <v>2231</v>
      </c>
      <c r="I42" s="10">
        <v>6760</v>
      </c>
      <c r="J42" s="10">
        <v>0</v>
      </c>
      <c r="K42" s="10">
        <v>482</v>
      </c>
      <c r="L42" s="21">
        <v>-526</v>
      </c>
      <c r="M42" s="10">
        <v>0</v>
      </c>
      <c r="N42" s="24">
        <v>0</v>
      </c>
      <c r="O42" s="18">
        <v>2221</v>
      </c>
      <c r="P42" s="6"/>
    </row>
    <row r="43" spans="1:16" x14ac:dyDescent="0.25">
      <c r="A43" s="17" t="s">
        <v>41</v>
      </c>
      <c r="B43" s="8">
        <v>0</v>
      </c>
      <c r="C43" s="7">
        <v>0</v>
      </c>
      <c r="D43" s="8">
        <v>547</v>
      </c>
      <c r="E43" s="8">
        <v>0</v>
      </c>
      <c r="F43" s="22">
        <v>0</v>
      </c>
      <c r="G43" s="8">
        <v>530</v>
      </c>
      <c r="H43" s="8">
        <v>0</v>
      </c>
      <c r="I43" s="8">
        <v>3470</v>
      </c>
      <c r="J43" s="8">
        <v>0</v>
      </c>
      <c r="K43" s="8">
        <v>-1343</v>
      </c>
      <c r="L43" s="23">
        <v>-2122</v>
      </c>
      <c r="M43" s="8">
        <v>0</v>
      </c>
      <c r="N43" s="25">
        <v>-83</v>
      </c>
      <c r="O43" s="19">
        <v>999</v>
      </c>
      <c r="P43" s="6"/>
    </row>
    <row r="44" spans="1:16" x14ac:dyDescent="0.25">
      <c r="A44" s="16" t="s">
        <v>68</v>
      </c>
      <c r="B44" s="10">
        <v>0</v>
      </c>
      <c r="C44" s="9">
        <v>0</v>
      </c>
      <c r="D44" s="10">
        <v>0</v>
      </c>
      <c r="E44" s="10">
        <v>0</v>
      </c>
      <c r="F44" s="20">
        <v>-180</v>
      </c>
      <c r="G44" s="10">
        <v>531</v>
      </c>
      <c r="H44" s="10">
        <v>0</v>
      </c>
      <c r="I44" s="10">
        <v>10</v>
      </c>
      <c r="J44" s="10">
        <v>0</v>
      </c>
      <c r="K44" s="10">
        <v>118</v>
      </c>
      <c r="L44" s="21">
        <v>0</v>
      </c>
      <c r="M44" s="10">
        <v>0</v>
      </c>
      <c r="N44" s="24">
        <v>0</v>
      </c>
      <c r="O44" s="18">
        <v>479</v>
      </c>
      <c r="P44" s="6"/>
    </row>
    <row r="45" spans="1:16" x14ac:dyDescent="0.25">
      <c r="A45" s="17" t="s">
        <v>43</v>
      </c>
      <c r="B45" s="8">
        <v>0</v>
      </c>
      <c r="C45" s="7">
        <v>0</v>
      </c>
      <c r="D45" s="8">
        <v>0</v>
      </c>
      <c r="E45" s="8">
        <v>0</v>
      </c>
      <c r="F45" s="22">
        <v>-815</v>
      </c>
      <c r="G45" s="8">
        <v>388</v>
      </c>
      <c r="H45" s="8">
        <v>0</v>
      </c>
      <c r="I45" s="8">
        <v>0</v>
      </c>
      <c r="J45" s="8">
        <v>0</v>
      </c>
      <c r="K45" s="8">
        <v>-483</v>
      </c>
      <c r="L45" s="23">
        <v>0</v>
      </c>
      <c r="M45" s="8">
        <v>0</v>
      </c>
      <c r="N45" s="25">
        <v>0</v>
      </c>
      <c r="O45" s="19">
        <v>-910</v>
      </c>
      <c r="P45" s="6"/>
    </row>
    <row r="46" spans="1:16" x14ac:dyDescent="0.25">
      <c r="A46" s="16" t="s">
        <v>75</v>
      </c>
      <c r="B46" s="10">
        <v>0</v>
      </c>
      <c r="C46" s="9">
        <v>-418</v>
      </c>
      <c r="D46" s="10">
        <v>-64</v>
      </c>
      <c r="E46" s="10">
        <v>0</v>
      </c>
      <c r="F46" s="20">
        <v>-157</v>
      </c>
      <c r="G46" s="10">
        <v>-295</v>
      </c>
      <c r="H46" s="10">
        <v>-3707</v>
      </c>
      <c r="I46" s="10">
        <v>29</v>
      </c>
      <c r="J46" s="10">
        <v>0</v>
      </c>
      <c r="K46" s="10">
        <v>0</v>
      </c>
      <c r="L46" s="21">
        <v>0</v>
      </c>
      <c r="M46" s="10">
        <v>0</v>
      </c>
      <c r="N46" s="24">
        <v>0</v>
      </c>
      <c r="O46" s="18">
        <v>-4612</v>
      </c>
      <c r="P46" s="6"/>
    </row>
    <row r="47" spans="1:16" x14ac:dyDescent="0.25">
      <c r="A47" s="17" t="s">
        <v>70</v>
      </c>
      <c r="B47" s="8">
        <v>0</v>
      </c>
      <c r="C47" s="7">
        <v>0</v>
      </c>
      <c r="D47" s="8">
        <v>0</v>
      </c>
      <c r="E47" s="8">
        <v>0</v>
      </c>
      <c r="F47" s="22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23">
        <v>-5518</v>
      </c>
      <c r="M47" s="8">
        <v>0</v>
      </c>
      <c r="N47" s="25">
        <v>0</v>
      </c>
      <c r="O47" s="19">
        <v>-5518</v>
      </c>
      <c r="P47" s="6"/>
    </row>
    <row r="48" spans="1:16" x14ac:dyDescent="0.25">
      <c r="A48" s="16" t="s">
        <v>56</v>
      </c>
      <c r="B48" s="10">
        <v>0</v>
      </c>
      <c r="C48" s="9">
        <v>0</v>
      </c>
      <c r="D48" s="10">
        <v>0</v>
      </c>
      <c r="E48" s="10">
        <v>0</v>
      </c>
      <c r="F48" s="20">
        <v>-18341</v>
      </c>
      <c r="G48" s="10">
        <v>0</v>
      </c>
      <c r="H48" s="10">
        <v>0</v>
      </c>
      <c r="I48" s="10">
        <v>11135</v>
      </c>
      <c r="J48" s="10">
        <v>0</v>
      </c>
      <c r="K48" s="10">
        <v>0</v>
      </c>
      <c r="L48" s="21">
        <v>0</v>
      </c>
      <c r="M48" s="10">
        <v>0</v>
      </c>
      <c r="N48" s="24">
        <v>0</v>
      </c>
      <c r="O48" s="18">
        <v>-7206</v>
      </c>
      <c r="P48" s="6"/>
    </row>
    <row r="49" spans="1:16" x14ac:dyDescent="0.25">
      <c r="A49" s="17" t="s">
        <v>47</v>
      </c>
      <c r="B49" s="8">
        <v>-11860</v>
      </c>
      <c r="C49" s="7">
        <v>0</v>
      </c>
      <c r="D49" s="8">
        <v>17931</v>
      </c>
      <c r="E49" s="8">
        <v>0</v>
      </c>
      <c r="F49" s="22">
        <v>-5520</v>
      </c>
      <c r="G49" s="8">
        <v>0</v>
      </c>
      <c r="H49" s="8">
        <v>-8766</v>
      </c>
      <c r="I49" s="8">
        <v>-294</v>
      </c>
      <c r="J49" s="8">
        <v>0</v>
      </c>
      <c r="K49" s="8">
        <v>314</v>
      </c>
      <c r="L49" s="23">
        <v>0</v>
      </c>
      <c r="M49" s="8">
        <v>0</v>
      </c>
      <c r="N49" s="25">
        <v>0</v>
      </c>
      <c r="O49" s="19">
        <v>-8195</v>
      </c>
      <c r="P49" s="6"/>
    </row>
    <row r="50" spans="1:16" x14ac:dyDescent="0.25">
      <c r="A50" s="16" t="s">
        <v>37</v>
      </c>
      <c r="B50" s="10">
        <v>0</v>
      </c>
      <c r="C50" s="9">
        <v>1800</v>
      </c>
      <c r="D50" s="10">
        <v>0</v>
      </c>
      <c r="E50" s="10">
        <v>12200</v>
      </c>
      <c r="F50" s="20">
        <v>-2933</v>
      </c>
      <c r="G50" s="10">
        <v>-1812</v>
      </c>
      <c r="H50" s="10">
        <v>-1520</v>
      </c>
      <c r="I50" s="10">
        <v>-8524</v>
      </c>
      <c r="J50" s="10">
        <v>0</v>
      </c>
      <c r="K50" s="10">
        <v>0</v>
      </c>
      <c r="L50" s="21">
        <v>10046</v>
      </c>
      <c r="M50" s="10">
        <v>-22401</v>
      </c>
      <c r="N50" s="24">
        <v>0</v>
      </c>
      <c r="O50" s="18">
        <v>-13144</v>
      </c>
      <c r="P50" s="6"/>
    </row>
    <row r="51" spans="1:16" x14ac:dyDescent="0.25">
      <c r="A51" s="17" t="s">
        <v>50</v>
      </c>
      <c r="B51" s="8">
        <v>403</v>
      </c>
      <c r="C51" s="7">
        <v>0</v>
      </c>
      <c r="D51" s="8">
        <v>0</v>
      </c>
      <c r="E51" s="8">
        <v>0</v>
      </c>
      <c r="F51" s="22">
        <v>384</v>
      </c>
      <c r="G51" s="8">
        <v>0</v>
      </c>
      <c r="H51" s="8">
        <v>3395</v>
      </c>
      <c r="I51" s="8">
        <v>0</v>
      </c>
      <c r="J51" s="8">
        <v>0</v>
      </c>
      <c r="K51" s="8">
        <v>0</v>
      </c>
      <c r="L51" s="23">
        <v>-28890</v>
      </c>
      <c r="M51" s="8">
        <v>0</v>
      </c>
      <c r="N51" s="25">
        <v>0</v>
      </c>
      <c r="O51" s="19">
        <v>-24708</v>
      </c>
      <c r="P51" s="6"/>
    </row>
    <row r="52" spans="1:16" x14ac:dyDescent="0.25">
      <c r="A52" s="16" t="s">
        <v>33</v>
      </c>
      <c r="B52" s="10">
        <v>0</v>
      </c>
      <c r="C52" s="9">
        <v>3182</v>
      </c>
      <c r="D52" s="10">
        <v>0</v>
      </c>
      <c r="E52" s="10">
        <v>0</v>
      </c>
      <c r="F52" s="20">
        <v>-3354</v>
      </c>
      <c r="G52" s="10">
        <v>-518</v>
      </c>
      <c r="H52" s="10">
        <v>178</v>
      </c>
      <c r="I52" s="10">
        <v>8994</v>
      </c>
      <c r="J52" s="10">
        <v>-1416</v>
      </c>
      <c r="K52" s="10">
        <v>-18344</v>
      </c>
      <c r="L52" s="21">
        <v>-23729</v>
      </c>
      <c r="M52" s="10">
        <v>0</v>
      </c>
      <c r="N52" s="24">
        <v>0</v>
      </c>
      <c r="O52" s="18">
        <v>-35007</v>
      </c>
      <c r="P52" s="6"/>
    </row>
    <row r="53" spans="1:16" x14ac:dyDescent="0.25">
      <c r="A53" s="17" t="s">
        <v>46</v>
      </c>
      <c r="B53" s="8">
        <v>0</v>
      </c>
      <c r="C53" s="7">
        <v>-14236</v>
      </c>
      <c r="D53" s="8">
        <v>0</v>
      </c>
      <c r="E53" s="8">
        <v>0</v>
      </c>
      <c r="F53" s="22">
        <v>-12906</v>
      </c>
      <c r="G53" s="8">
        <v>-1940</v>
      </c>
      <c r="H53" s="8">
        <v>-4955</v>
      </c>
      <c r="I53" s="8">
        <v>1293</v>
      </c>
      <c r="J53" s="8">
        <v>760</v>
      </c>
      <c r="K53" s="8">
        <v>-3999</v>
      </c>
      <c r="L53" s="23">
        <v>102</v>
      </c>
      <c r="M53" s="8">
        <v>0</v>
      </c>
      <c r="N53" s="25">
        <v>0</v>
      </c>
      <c r="O53" s="19">
        <v>-35881</v>
      </c>
      <c r="P53" s="6"/>
    </row>
    <row r="54" spans="1:16" x14ac:dyDescent="0.25">
      <c r="A54" s="16" t="s">
        <v>40</v>
      </c>
      <c r="B54" s="10">
        <v>2753</v>
      </c>
      <c r="C54" s="9">
        <v>0</v>
      </c>
      <c r="D54" s="10">
        <v>0</v>
      </c>
      <c r="E54" s="10">
        <v>-3249</v>
      </c>
      <c r="F54" s="20">
        <v>-16896</v>
      </c>
      <c r="G54" s="10">
        <v>-8797</v>
      </c>
      <c r="H54" s="10">
        <v>0</v>
      </c>
      <c r="I54" s="10">
        <v>-8091</v>
      </c>
      <c r="J54" s="10">
        <v>0</v>
      </c>
      <c r="K54" s="10">
        <v>-19256</v>
      </c>
      <c r="L54" s="21">
        <v>2165</v>
      </c>
      <c r="M54" s="10">
        <v>0</v>
      </c>
      <c r="N54" s="24">
        <v>0</v>
      </c>
      <c r="O54" s="18">
        <v>-51371</v>
      </c>
      <c r="P54" s="6"/>
    </row>
    <row r="55" spans="1:16" x14ac:dyDescent="0.25">
      <c r="A55" s="17" t="s">
        <v>24</v>
      </c>
      <c r="B55" s="8">
        <v>0</v>
      </c>
      <c r="C55" s="7">
        <v>-187082</v>
      </c>
      <c r="D55" s="8">
        <v>-61919</v>
      </c>
      <c r="E55" s="8">
        <v>8154</v>
      </c>
      <c r="F55" s="22">
        <v>-444851</v>
      </c>
      <c r="G55" s="8">
        <v>-33592</v>
      </c>
      <c r="H55" s="8">
        <v>-20826</v>
      </c>
      <c r="I55" s="8">
        <v>-47088</v>
      </c>
      <c r="J55" s="8">
        <v>-5135</v>
      </c>
      <c r="K55" s="8">
        <v>-13899</v>
      </c>
      <c r="L55" s="23">
        <v>-96878</v>
      </c>
      <c r="M55" s="8">
        <v>848600</v>
      </c>
      <c r="N55" s="25">
        <v>0</v>
      </c>
      <c r="O55" s="19">
        <v>-54516</v>
      </c>
      <c r="P55" s="6"/>
    </row>
    <row r="56" spans="1:16" x14ac:dyDescent="0.25">
      <c r="A56" s="16" t="s">
        <v>27</v>
      </c>
      <c r="B56" s="10">
        <v>0</v>
      </c>
      <c r="C56" s="9">
        <v>-1912</v>
      </c>
      <c r="D56" s="10">
        <v>-38499</v>
      </c>
      <c r="E56" s="10">
        <v>230</v>
      </c>
      <c r="F56" s="20">
        <v>0</v>
      </c>
      <c r="G56" s="10">
        <v>0</v>
      </c>
      <c r="H56" s="10">
        <v>0</v>
      </c>
      <c r="I56" s="10">
        <v>0</v>
      </c>
      <c r="J56" s="10">
        <v>4797</v>
      </c>
      <c r="K56" s="10">
        <v>-10462</v>
      </c>
      <c r="L56" s="21">
        <v>-19846</v>
      </c>
      <c r="M56" s="10">
        <v>0</v>
      </c>
      <c r="N56" s="24">
        <v>0</v>
      </c>
      <c r="O56" s="18">
        <v>-65692</v>
      </c>
      <c r="P56" s="6"/>
    </row>
    <row r="57" spans="1:16" x14ac:dyDescent="0.25">
      <c r="A57" s="17" t="s">
        <v>64</v>
      </c>
      <c r="B57" s="8">
        <v>0</v>
      </c>
      <c r="C57" s="7">
        <v>-3237</v>
      </c>
      <c r="D57" s="8">
        <v>-55242</v>
      </c>
      <c r="E57" s="8">
        <v>0</v>
      </c>
      <c r="F57" s="22">
        <v>12424</v>
      </c>
      <c r="G57" s="8">
        <v>-9021</v>
      </c>
      <c r="H57" s="8">
        <v>-9405</v>
      </c>
      <c r="I57" s="8">
        <v>-4745</v>
      </c>
      <c r="J57" s="8">
        <v>0</v>
      </c>
      <c r="K57" s="8">
        <v>-16</v>
      </c>
      <c r="L57" s="23">
        <v>0</v>
      </c>
      <c r="M57" s="8">
        <v>0</v>
      </c>
      <c r="N57" s="25">
        <v>0</v>
      </c>
      <c r="O57" s="19">
        <v>-69242</v>
      </c>
      <c r="P57" s="6"/>
    </row>
    <row r="58" spans="1:16" x14ac:dyDescent="0.25">
      <c r="A58" s="16" t="s">
        <v>55</v>
      </c>
      <c r="B58" s="10">
        <v>-1258</v>
      </c>
      <c r="C58" s="9">
        <v>-5435</v>
      </c>
      <c r="D58" s="10">
        <v>-15844</v>
      </c>
      <c r="E58" s="10">
        <v>5567</v>
      </c>
      <c r="F58" s="20">
        <v>-13075</v>
      </c>
      <c r="G58" s="10">
        <v>-7488</v>
      </c>
      <c r="H58" s="10">
        <v>-3373</v>
      </c>
      <c r="I58" s="10">
        <v>4231</v>
      </c>
      <c r="J58" s="10">
        <v>0</v>
      </c>
      <c r="K58" s="10">
        <v>-45897</v>
      </c>
      <c r="L58" s="21">
        <v>-7255</v>
      </c>
      <c r="M58" s="10">
        <v>-540</v>
      </c>
      <c r="N58" s="24">
        <v>0</v>
      </c>
      <c r="O58" s="18">
        <v>-90367</v>
      </c>
      <c r="P58" s="6"/>
    </row>
    <row r="59" spans="1:16" x14ac:dyDescent="0.25">
      <c r="A59" s="17" t="s">
        <v>65</v>
      </c>
      <c r="B59" s="8">
        <v>0</v>
      </c>
      <c r="C59" s="7">
        <v>-41881</v>
      </c>
      <c r="D59" s="8">
        <v>-28197</v>
      </c>
      <c r="E59" s="8">
        <v>0</v>
      </c>
      <c r="F59" s="22">
        <v>-15375</v>
      </c>
      <c r="G59" s="8">
        <v>128</v>
      </c>
      <c r="H59" s="8">
        <v>-5314</v>
      </c>
      <c r="I59" s="8">
        <v>-3873</v>
      </c>
      <c r="J59" s="8">
        <v>-41066</v>
      </c>
      <c r="K59" s="8">
        <v>-9378</v>
      </c>
      <c r="L59" s="23">
        <v>0</v>
      </c>
      <c r="M59" s="8">
        <v>-8851</v>
      </c>
      <c r="N59" s="25">
        <v>0</v>
      </c>
      <c r="O59" s="19">
        <v>-153807</v>
      </c>
      <c r="P59" s="6"/>
    </row>
    <row r="60" spans="1:16" x14ac:dyDescent="0.25">
      <c r="A60" s="16" t="s">
        <v>20</v>
      </c>
      <c r="B60" s="10">
        <v>-9817</v>
      </c>
      <c r="C60" s="9">
        <v>575655</v>
      </c>
      <c r="D60" s="10">
        <v>-244970</v>
      </c>
      <c r="E60" s="10">
        <v>-108719</v>
      </c>
      <c r="F60" s="20">
        <v>66373</v>
      </c>
      <c r="G60" s="10">
        <v>-86298</v>
      </c>
      <c r="H60" s="10">
        <v>-124330</v>
      </c>
      <c r="I60" s="10">
        <v>-104784</v>
      </c>
      <c r="J60" s="10">
        <v>0</v>
      </c>
      <c r="K60" s="10">
        <v>-24060</v>
      </c>
      <c r="L60" s="21">
        <v>-97980</v>
      </c>
      <c r="M60" s="10">
        <v>0</v>
      </c>
      <c r="N60" s="24">
        <v>-40318</v>
      </c>
      <c r="O60" s="18">
        <v>-199248</v>
      </c>
      <c r="P60" s="6"/>
    </row>
    <row r="61" spans="1:16" x14ac:dyDescent="0.25">
      <c r="A61" s="17" t="s">
        <v>26</v>
      </c>
      <c r="B61" s="8">
        <v>0</v>
      </c>
      <c r="C61" s="7">
        <v>-61424</v>
      </c>
      <c r="D61" s="8">
        <v>-57574</v>
      </c>
      <c r="E61" s="8">
        <v>-12620</v>
      </c>
      <c r="F61" s="22">
        <v>4930</v>
      </c>
      <c r="G61" s="8">
        <v>-5</v>
      </c>
      <c r="H61" s="8">
        <v>-10166</v>
      </c>
      <c r="I61" s="8">
        <v>0</v>
      </c>
      <c r="J61" s="8">
        <v>0</v>
      </c>
      <c r="K61" s="8">
        <v>-7746</v>
      </c>
      <c r="L61" s="23">
        <v>-60951</v>
      </c>
      <c r="M61" s="8">
        <v>0</v>
      </c>
      <c r="N61" s="25">
        <v>0</v>
      </c>
      <c r="O61" s="19">
        <v>-205556</v>
      </c>
      <c r="P61" s="6"/>
    </row>
    <row r="62" spans="1:16" x14ac:dyDescent="0.25">
      <c r="A62" s="16" t="s">
        <v>23</v>
      </c>
      <c r="B62" s="10">
        <v>0</v>
      </c>
      <c r="C62" s="9">
        <v>0</v>
      </c>
      <c r="D62" s="10">
        <v>-21389</v>
      </c>
      <c r="E62" s="10">
        <v>0</v>
      </c>
      <c r="F62" s="20">
        <v>0</v>
      </c>
      <c r="G62" s="10">
        <v>1089</v>
      </c>
      <c r="H62" s="10">
        <v>-23225</v>
      </c>
      <c r="I62" s="10">
        <v>-133226</v>
      </c>
      <c r="J62" s="10">
        <v>0</v>
      </c>
      <c r="K62" s="10">
        <v>0</v>
      </c>
      <c r="L62" s="21">
        <v>0</v>
      </c>
      <c r="M62" s="10">
        <v>0</v>
      </c>
      <c r="N62" s="24">
        <v>-29829</v>
      </c>
      <c r="O62" s="18">
        <v>-206580</v>
      </c>
      <c r="P62" s="6"/>
    </row>
    <row r="63" spans="1:16" x14ac:dyDescent="0.25">
      <c r="A63" s="17" t="s">
        <v>77</v>
      </c>
      <c r="B63" s="8">
        <v>0</v>
      </c>
      <c r="C63" s="7">
        <v>-249859</v>
      </c>
      <c r="D63" s="8">
        <v>-32893</v>
      </c>
      <c r="E63" s="8">
        <v>14405</v>
      </c>
      <c r="F63" s="22">
        <v>204562</v>
      </c>
      <c r="G63" s="8">
        <v>-11856</v>
      </c>
      <c r="H63" s="8">
        <v>-12166</v>
      </c>
      <c r="I63" s="8">
        <v>-17925</v>
      </c>
      <c r="J63" s="8">
        <v>-13355</v>
      </c>
      <c r="K63" s="8">
        <v>-4081</v>
      </c>
      <c r="L63" s="23">
        <v>-21941</v>
      </c>
      <c r="M63" s="8">
        <v>-95713</v>
      </c>
      <c r="N63" s="25">
        <v>-1442</v>
      </c>
      <c r="O63" s="19">
        <v>-242264</v>
      </c>
      <c r="P63" s="6"/>
    </row>
    <row r="64" spans="1:16" x14ac:dyDescent="0.25">
      <c r="A64" s="16" t="s">
        <v>74</v>
      </c>
      <c r="B64" s="10">
        <v>0</v>
      </c>
      <c r="C64" s="9">
        <v>-175918</v>
      </c>
      <c r="D64" s="10">
        <v>0</v>
      </c>
      <c r="E64" s="10">
        <v>0</v>
      </c>
      <c r="F64" s="20">
        <v>-15310</v>
      </c>
      <c r="G64" s="10">
        <v>-55563</v>
      </c>
      <c r="H64" s="10">
        <v>-18440</v>
      </c>
      <c r="I64" s="10">
        <v>-3149</v>
      </c>
      <c r="J64" s="10">
        <v>-70773</v>
      </c>
      <c r="K64" s="10">
        <v>-198589</v>
      </c>
      <c r="L64" s="21">
        <v>-53290</v>
      </c>
      <c r="M64" s="10">
        <v>0</v>
      </c>
      <c r="N64" s="24">
        <v>0</v>
      </c>
      <c r="O64" s="18">
        <v>-591032</v>
      </c>
      <c r="P64" s="6"/>
    </row>
    <row r="65" spans="1:15" ht="20.25" customHeight="1" x14ac:dyDescent="0.25">
      <c r="A65" s="11" t="s">
        <v>59</v>
      </c>
      <c r="B65" s="13">
        <f>SUM(B3:B64)</f>
        <v>1166429</v>
      </c>
      <c r="C65" s="12">
        <f>SUM(C3:C64)</f>
        <v>2337054</v>
      </c>
      <c r="D65" s="13">
        <f>SUM(D3:D64)</f>
        <v>-618162</v>
      </c>
      <c r="E65" s="13">
        <f>SUM(E3:E64)</f>
        <v>3219525</v>
      </c>
      <c r="F65" s="13">
        <f>SUM(F3:F64)</f>
        <v>-1766491</v>
      </c>
      <c r="G65" s="13">
        <f>SUM(G3:G64)</f>
        <v>-1503204</v>
      </c>
      <c r="H65" s="13">
        <f>SUM(H3:H64)</f>
        <v>-464194</v>
      </c>
      <c r="I65" s="13">
        <f>SUM(I3:I64)</f>
        <v>75787</v>
      </c>
      <c r="J65" s="13">
        <f>SUM(J3:J64)</f>
        <v>5469740</v>
      </c>
      <c r="K65" s="13">
        <f>SUM(K3:K64)</f>
        <v>249840</v>
      </c>
      <c r="L65" s="14">
        <f>SUM(L3:L64)</f>
        <v>673427</v>
      </c>
      <c r="M65" s="13">
        <f>SUM(M3:M64)</f>
        <v>3751789</v>
      </c>
      <c r="N65" s="13">
        <f>SUM(N3:N64)</f>
        <v>-66199</v>
      </c>
      <c r="O65" s="15">
        <f>SUM(O3:O64)</f>
        <v>12525341</v>
      </c>
    </row>
    <row r="66" spans="1:15" ht="4.7" customHeight="1" x14ac:dyDescent="0.25"/>
  </sheetData>
  <sortState ref="A3:T86">
    <sortCondition descending="1" ref="O3:O86"/>
  </sortState>
  <mergeCells count="1">
    <mergeCell ref="A1:O1"/>
  </mergeCells>
  <pageMargins left="0.39370078740157483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2016-11-08T16:18:32Z</cp:lastPrinted>
  <dcterms:created xsi:type="dcterms:W3CDTF">2014-06-10T11:51:58Z</dcterms:created>
  <dcterms:modified xsi:type="dcterms:W3CDTF">2016-12-13T10:51:44Z</dcterms:modified>
</cp:coreProperties>
</file>